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400" windowHeight="12380"/>
  </bookViews>
  <sheets>
    <sheet name="集团总部" sheetId="1" r:id="rId1"/>
    <sheet name="子企业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<sst xmlns="http://schemas.openxmlformats.org/spreadsheetml/2006/main" count="287" uniqueCount="161">
  <si>
    <r>
      <rPr>
        <sz val="22"/>
        <rFont val="方正小标宋简体"/>
        <charset val="134"/>
      </rPr>
      <t>集团总部</t>
    </r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年秋季社会招聘岗位需求表</t>
    </r>
  </si>
  <si>
    <r>
      <rPr>
        <sz val="11"/>
        <rFont val="黑体"/>
        <charset val="134"/>
      </rPr>
      <t>序号</t>
    </r>
  </si>
  <si>
    <t>部室</t>
  </si>
  <si>
    <r>
      <rPr>
        <sz val="11"/>
        <rFont val="黑体"/>
        <charset val="134"/>
      </rPr>
      <t>招聘岗位</t>
    </r>
  </si>
  <si>
    <t>招聘人数</t>
  </si>
  <si>
    <t>学历要求</t>
  </si>
  <si>
    <r>
      <rPr>
        <sz val="11"/>
        <rFont val="黑体"/>
        <charset val="134"/>
      </rPr>
      <t>专业要求</t>
    </r>
  </si>
  <si>
    <r>
      <rPr>
        <sz val="11"/>
        <rFont val="黑体"/>
        <charset val="134"/>
      </rPr>
      <t>年龄要求</t>
    </r>
  </si>
  <si>
    <t>岗位资格要求</t>
  </si>
  <si>
    <t>战略发展部</t>
  </si>
  <si>
    <t>行业研究岗</t>
  </si>
  <si>
    <t xml:space="preserve">原则上为国家985、211高校或国内高校世界“一流”学科专业毕业的全日制硕士研究生及以上学历，或USNews全球最佳大学排名和 QS 世界大学排名前100名国外高校全日制学术型研究生及以上学历，同时本科学历须为国家985、211高校或国内高校世界“一流”学科专业全日制教育。 </t>
  </si>
  <si>
    <t>电气类、能源动力类专业</t>
  </si>
  <si>
    <t>1990年7月31日以后出生</t>
  </si>
  <si>
    <t>1.熟悉电网运行、电力交易、电力项目开发、能源领域投资等相关业务工作；
2.3年及以上相关岗位工作经验。</t>
  </si>
  <si>
    <t>财务部</t>
  </si>
  <si>
    <t>财务管理岗</t>
  </si>
  <si>
    <t>财会类专业</t>
  </si>
  <si>
    <t>1.熟悉国家有关财经法规、税务政策、熟悉国有企业预算管理、成本核算等工作；熟悉使用offic软件以及主流财务管理软件；
3.3年及以上相关岗位工作经验。</t>
  </si>
  <si>
    <t>经营管理部</t>
  </si>
  <si>
    <t>经营管理岗</t>
  </si>
  <si>
    <t>能源、材料、经济、管理类专业</t>
  </si>
  <si>
    <t>1.熟悉行业研究及经营管理、分析等相关业务工作；
2.3年及以上相关岗位工作经验。</t>
  </si>
  <si>
    <t>投资建设管理部</t>
  </si>
  <si>
    <t>造价管理岗</t>
  </si>
  <si>
    <t>能源类、机电类、电气工程类、土木工程类专业</t>
  </si>
  <si>
    <t>1.5年及以上相关岗位工作经验。
2.持有工程造价专业中级及以上职称。</t>
  </si>
  <si>
    <t>企业改革部</t>
  </si>
  <si>
    <t>改革岗</t>
  </si>
  <si>
    <t>1.了解国资国企改革相关政策；
2.3年及以上相关岗位工作经验；
3.具有较强的文字综合能力。</t>
  </si>
  <si>
    <t>人力资源部</t>
  </si>
  <si>
    <t>绩效考核与改革岗</t>
  </si>
  <si>
    <t>1.中共党员；
2.3年及以上能源、材料、经济、人力资源相关岗位工作经验；
3.具有较强的文字综合能力。</t>
  </si>
  <si>
    <t>党群工作部</t>
  </si>
  <si>
    <t>党建岗</t>
  </si>
  <si>
    <t>能源、材料、经济、管理、文史类专业</t>
  </si>
  <si>
    <t>1.中共党员；
2.3年及以上行政事业单位或国企办公室、党委办、研究室等文字综合部门党建岗位经验；
3.掌握政治理论和党建知识，理解党的路线、方针和政策；
4.具有较强的沟通协调能力和文字综合能力。</t>
  </si>
  <si>
    <t>审计部</t>
  </si>
  <si>
    <t>审计岗</t>
  </si>
  <si>
    <t>工程、造价、财会类专业</t>
  </si>
  <si>
    <t>1.3年及以上审计、工程管理、造价、财务等相关岗位工作经验；
2.具有审计、工程、造价、财务类中级及以上职称或职业资格。</t>
  </si>
  <si>
    <t>合计</t>
  </si>
  <si>
    <t>湖南能源集团电力投资有限公司2025年第三季度招聘岗位及任职要求</t>
  </si>
  <si>
    <t>岗位
序号</t>
  </si>
  <si>
    <t>公司</t>
  </si>
  <si>
    <t>需求部门</t>
  </si>
  <si>
    <t>需求岗位</t>
  </si>
  <si>
    <t>专业要求</t>
  </si>
  <si>
    <t>需求
人数</t>
  </si>
  <si>
    <t>年龄要求</t>
  </si>
  <si>
    <t>职称/职（执）业资格要求</t>
  </si>
  <si>
    <t>工作经历要求</t>
  </si>
  <si>
    <t>工作地点</t>
  </si>
  <si>
    <t>湖南能源集团电力投资有限公司</t>
  </si>
  <si>
    <t>党群综合部</t>
  </si>
  <si>
    <t>行政事务管理</t>
  </si>
  <si>
    <t>哲学类、新闻传播学类、语言文字类、管理类等相关专业</t>
  </si>
  <si>
    <t>全日制硕士研究生及以上学历</t>
  </si>
  <si>
    <t>1990年1月1日及以后出生</t>
  </si>
  <si>
    <t>/</t>
  </si>
  <si>
    <t>1.具有2年（含）以上综合、行政、宣传等相关工作经验；
2.研究生毕业于国家“双一流”建设高校；
3.中共党员（含预备党员）。</t>
  </si>
  <si>
    <t>湖南长沙</t>
  </si>
  <si>
    <t>财务核算</t>
  </si>
  <si>
    <t>会计、审计、财务管理等相关专业</t>
  </si>
  <si>
    <t>具有初级（含）以上会计师、经济师、审计师、税务师等职称或注册类资格证</t>
  </si>
  <si>
    <t>1.具有2年（含）以上财务管理相关工作经验；
2.研究生毕业于国家“双一流”建设高校。</t>
  </si>
  <si>
    <t>能源研究中心</t>
  </si>
  <si>
    <t>能源行业研究</t>
  </si>
  <si>
    <t>能源电力等相关专业</t>
  </si>
  <si>
    <t>具有中级（含）以上职称或注册类资格证书</t>
  </si>
  <si>
    <t>1.在申请岗位领域发表1篇及以上期刊论文（一作/二作/通讯作者）；
2.研究生毕业于国家“双一流”建设高校；
3.具有1年（含）以上能源行业研究相关工作经验。</t>
  </si>
  <si>
    <t>工程管理部</t>
  </si>
  <si>
    <t>工程技术管理
（项目现场）</t>
  </si>
  <si>
    <t>电气类、水工结构类、能源动力类等相关专业</t>
  </si>
  <si>
    <t>1985年1月1日及以后出生</t>
  </si>
  <si>
    <t>具有3年（含）以上火电、抽蓄、新能源项目现场管理、造价管理相关工作经验。</t>
  </si>
  <si>
    <t>工程造价管理
（招标采购）</t>
  </si>
  <si>
    <t>工程造价、合同管理、工程管理类邓相关专业</t>
  </si>
  <si>
    <t>具有3年（含）以上造价管理、项目招标采购管理相关工作经验。</t>
  </si>
  <si>
    <t>生产经营部</t>
  </si>
  <si>
    <t>安全管理</t>
  </si>
  <si>
    <t>安全管理、工程建设、电力等相关专业</t>
  </si>
  <si>
    <t>具有注册安全工程师资格证</t>
  </si>
  <si>
    <t>1.具有3年（含）以上抽水蓄能、火电或新能源项目安全管理相关工作经验；
2.研究生毕业于国家“双一流”建设高校。</t>
  </si>
  <si>
    <t>总部小计</t>
  </si>
  <si>
    <t>湘能电投（岳阳）发电有限公司</t>
  </si>
  <si>
    <t>综合管理部</t>
  </si>
  <si>
    <t>法律事务管理</t>
  </si>
  <si>
    <t>法学、经济、会计等相关专业</t>
  </si>
  <si>
    <t>具有法律执业资格A证</t>
  </si>
  <si>
    <t>具有3年（含）以上法律事务管理、合规管理、风控管理、内控管理相关工作经验。</t>
  </si>
  <si>
    <t>湖南岳阳</t>
  </si>
  <si>
    <t>湖南能源集团江华发电有限公司</t>
  </si>
  <si>
    <t>工程档案管理</t>
  </si>
  <si>
    <t>工程类等相关专业</t>
  </si>
  <si>
    <t>全日制本科及以上学历</t>
  </si>
  <si>
    <t>具有2年（含）以上工程、档案管理工作经验。</t>
  </si>
  <si>
    <t>湖南永州江华县</t>
  </si>
  <si>
    <t>湖南能源集团大通湖发电有限公司</t>
  </si>
  <si>
    <t>项目开发</t>
  </si>
  <si>
    <t>电气机电、土木工程等相关专业</t>
  </si>
  <si>
    <t>具有2年（含）以上项目开发相关工作经验。</t>
  </si>
  <si>
    <t>湖南益阳</t>
  </si>
  <si>
    <t>电气工程</t>
  </si>
  <si>
    <t>电气类、机电类等相关专业</t>
  </si>
  <si>
    <t>具有2年（含）以上电气管理相关工作经验。</t>
  </si>
  <si>
    <t>湘投能源（桑植）有限公司</t>
  </si>
  <si>
    <t>工程技术</t>
  </si>
  <si>
    <t>电气工程、土木工程、工程造价等相关专业</t>
  </si>
  <si>
    <t>具有2年（含）以上风电项目建设、工程造价等相关工作经验。</t>
  </si>
  <si>
    <t>湖南张家界桑植县</t>
  </si>
  <si>
    <t>湘投能源（双牌）有限公司</t>
  </si>
  <si>
    <t>具有3年（含）以上风电项目建设、安全管理相关工作经验。</t>
  </si>
  <si>
    <t>湖南永州双牌县</t>
  </si>
  <si>
    <t>湘投能源（江永）有限公司</t>
  </si>
  <si>
    <t>具有2年（含）以上新能源项目建设、工程造价等相关工作经验。</t>
  </si>
  <si>
    <t>湖南永州江永县</t>
  </si>
  <si>
    <t>现场管理</t>
  </si>
  <si>
    <t>电气工程、土木工程、工程类等相关专业</t>
  </si>
  <si>
    <t>具有2年（含）以上新能源项目现场进度、质量相关工作经验。</t>
  </si>
  <si>
    <t>湘投能源（零陵区）有限公司</t>
  </si>
  <si>
    <t>湖南永州零陵区</t>
  </si>
  <si>
    <t>工程造价</t>
  </si>
  <si>
    <t>工程造价等相关专业</t>
  </si>
  <si>
    <t>具有3年（含）以上工程造价相关工作经验。</t>
  </si>
  <si>
    <t>湖南能源集团资水发电有限公司</t>
  </si>
  <si>
    <t>湖南娄底新化县</t>
  </si>
  <si>
    <t>项目财务</t>
  </si>
  <si>
    <t>具有2年（含）以上财务管理相关工作经验。</t>
  </si>
  <si>
    <t>湖南能源集团汉寿发电有限公司</t>
  </si>
  <si>
    <t>湖南常德汉寿县</t>
  </si>
  <si>
    <t>湘投新能源（宁夏）有限公司</t>
  </si>
  <si>
    <t>投资发展部</t>
  </si>
  <si>
    <t>电力交易</t>
  </si>
  <si>
    <t>电气工程、数理统计、计算机、电力营销等相关专业</t>
  </si>
  <si>
    <t>具有2年（含）以上电力交易相关工作经验。</t>
  </si>
  <si>
    <t>宁夏银川</t>
  </si>
  <si>
    <t>费用审核
及税务管理</t>
  </si>
  <si>
    <t>财会、金融或审计类专业</t>
  </si>
  <si>
    <t>安全风控部</t>
  </si>
  <si>
    <t>安全、质量
及综治管理</t>
  </si>
  <si>
    <t>消防工程、安全工程、电气工程及其自动化、电气类、应急管理相关专业</t>
  </si>
  <si>
    <t>1.中共党员（含预备党员）；
2.具有2年(含)以上能源行业安全相关工作经验。</t>
  </si>
  <si>
    <t>生产经营部（职能部门）</t>
  </si>
  <si>
    <t>经营及资产管理</t>
  </si>
  <si>
    <t>电气类、经济类、管理类、金融类、能源动力类等相关专业</t>
  </si>
  <si>
    <t>具有2年(含)以上能源行业经营管理、生产运行相关工作经验。</t>
  </si>
  <si>
    <t>生产经营部（维检中心）</t>
  </si>
  <si>
    <t>维检中心主管</t>
  </si>
  <si>
    <t>电气工程、电气、自动化等相关专业</t>
  </si>
  <si>
    <t>具有中级（含）以上职称/技师或注册类资格证</t>
  </si>
  <si>
    <t>具有集中式风电/光伏电站/储能电站值长及以上任职经历或具有同等职级1年（含）以上工作经验。</t>
  </si>
  <si>
    <t>生产运行岗</t>
  </si>
  <si>
    <t>电气工程类、电气类、电子信息类、能源动力类、自动化类、机械类等相关专业</t>
  </si>
  <si>
    <t>本科及以上</t>
  </si>
  <si>
    <t>具有2年(含)以上能源行业生产运行、机械检修相关工作经验。</t>
  </si>
  <si>
    <t>运维检修岗
（一）</t>
  </si>
  <si>
    <t>电气工程类、电气类、计算机类、电子信息类、能源动力类、自动化类、机械类等相关专业</t>
  </si>
  <si>
    <t>运维检修岗
（二）</t>
  </si>
  <si>
    <t>大专及以上</t>
  </si>
  <si>
    <t>分子公司小计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</si>
</sst>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indent="2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I2" sqref="I$1:J$1048576"/>
    </sheetView>
  </sheetViews>
  <sheetFormatPr defaultColWidth="8.73076923076923" defaultRowHeight="16.8" outlineLevelCol="7"/>
  <cols>
    <col min="1" max="1" width="6.08653846153846" style="28" customWidth="1"/>
    <col min="2" max="2" width="19.4519230769231" style="28" customWidth="1"/>
    <col min="3" max="3" width="16.9134615384615" style="29" customWidth="1"/>
    <col min="4" max="5" width="12.1826923076923" style="24" customWidth="1"/>
    <col min="6" max="6" width="21.2692307692308" style="28" customWidth="1"/>
    <col min="7" max="7" width="15.6346153846154" style="29" customWidth="1"/>
    <col min="8" max="8" width="61.2788461538462" style="28" customWidth="1"/>
    <col min="9" max="16380" width="8.73076923076923" style="28"/>
  </cols>
  <sheetData>
    <row r="1" s="24" customFormat="1" ht="35" customHeight="1" spans="1:8">
      <c r="A1" s="30" t="s">
        <v>0</v>
      </c>
      <c r="B1" s="31"/>
      <c r="C1" s="31"/>
      <c r="D1" s="31"/>
      <c r="E1" s="31"/>
      <c r="F1" s="40"/>
      <c r="G1" s="31"/>
      <c r="H1" s="40"/>
    </row>
    <row r="2" s="25" customFormat="1" ht="36" customHeight="1" spans="1:8">
      <c r="A2" s="32" t="s">
        <v>1</v>
      </c>
      <c r="B2" s="33" t="s">
        <v>2</v>
      </c>
      <c r="C2" s="32" t="s">
        <v>3</v>
      </c>
      <c r="D2" s="33" t="s">
        <v>4</v>
      </c>
      <c r="E2" s="33" t="s">
        <v>5</v>
      </c>
      <c r="F2" s="32" t="s">
        <v>6</v>
      </c>
      <c r="G2" s="32" t="s">
        <v>7</v>
      </c>
      <c r="H2" s="33" t="s">
        <v>8</v>
      </c>
    </row>
    <row r="3" s="26" customFormat="1" ht="62" customHeight="1" spans="1:8">
      <c r="A3" s="34">
        <v>1</v>
      </c>
      <c r="B3" s="34" t="s">
        <v>9</v>
      </c>
      <c r="C3" s="34" t="s">
        <v>10</v>
      </c>
      <c r="D3" s="34">
        <v>2</v>
      </c>
      <c r="E3" s="35" t="s">
        <v>11</v>
      </c>
      <c r="F3" s="34" t="s">
        <v>12</v>
      </c>
      <c r="G3" s="35" t="s">
        <v>13</v>
      </c>
      <c r="H3" s="41" t="s">
        <v>14</v>
      </c>
    </row>
    <row r="4" s="26" customFormat="1" ht="62" customHeight="1" spans="1:8">
      <c r="A4" s="34">
        <v>2</v>
      </c>
      <c r="B4" s="34" t="s">
        <v>15</v>
      </c>
      <c r="C4" s="34" t="s">
        <v>16</v>
      </c>
      <c r="D4" s="34">
        <v>2</v>
      </c>
      <c r="E4" s="42"/>
      <c r="F4" s="34" t="s">
        <v>17</v>
      </c>
      <c r="G4" s="42"/>
      <c r="H4" s="41" t="s">
        <v>18</v>
      </c>
    </row>
    <row r="5" s="26" customFormat="1" ht="62" customHeight="1" spans="1:8">
      <c r="A5" s="34">
        <v>3</v>
      </c>
      <c r="B5" s="34" t="s">
        <v>19</v>
      </c>
      <c r="C5" s="34" t="s">
        <v>20</v>
      </c>
      <c r="D5" s="34">
        <v>2</v>
      </c>
      <c r="E5" s="42"/>
      <c r="F5" s="34" t="s">
        <v>21</v>
      </c>
      <c r="G5" s="42"/>
      <c r="H5" s="41" t="s">
        <v>22</v>
      </c>
    </row>
    <row r="6" s="26" customFormat="1" ht="54" customHeight="1" spans="1:8">
      <c r="A6" s="34">
        <v>4</v>
      </c>
      <c r="B6" s="35" t="s">
        <v>23</v>
      </c>
      <c r="C6" s="34" t="s">
        <v>24</v>
      </c>
      <c r="D6" s="34">
        <v>2</v>
      </c>
      <c r="E6" s="42"/>
      <c r="F6" s="43" t="s">
        <v>25</v>
      </c>
      <c r="G6" s="42"/>
      <c r="H6" s="41" t="s">
        <v>26</v>
      </c>
    </row>
    <row r="7" s="26" customFormat="1" ht="67" customHeight="1" spans="1:8">
      <c r="A7" s="34">
        <v>5</v>
      </c>
      <c r="B7" s="34" t="s">
        <v>27</v>
      </c>
      <c r="C7" s="36" t="s">
        <v>28</v>
      </c>
      <c r="D7" s="34">
        <v>1</v>
      </c>
      <c r="E7" s="42"/>
      <c r="F7" s="43" t="s">
        <v>21</v>
      </c>
      <c r="G7" s="42"/>
      <c r="H7" s="41" t="s">
        <v>29</v>
      </c>
    </row>
    <row r="8" s="26" customFormat="1" ht="87" customHeight="1" spans="1:8">
      <c r="A8" s="34">
        <v>6</v>
      </c>
      <c r="B8" s="34" t="s">
        <v>30</v>
      </c>
      <c r="C8" s="36" t="s">
        <v>31</v>
      </c>
      <c r="D8" s="34">
        <v>1</v>
      </c>
      <c r="E8" s="42"/>
      <c r="F8" s="43" t="s">
        <v>21</v>
      </c>
      <c r="G8" s="42"/>
      <c r="H8" s="41" t="s">
        <v>32</v>
      </c>
    </row>
    <row r="9" s="26" customFormat="1" ht="114" customHeight="1" spans="1:8">
      <c r="A9" s="34">
        <v>7</v>
      </c>
      <c r="B9" s="34" t="s">
        <v>33</v>
      </c>
      <c r="C9" s="36" t="s">
        <v>34</v>
      </c>
      <c r="D9" s="34">
        <v>1</v>
      </c>
      <c r="E9" s="42"/>
      <c r="F9" s="43" t="s">
        <v>35</v>
      </c>
      <c r="G9" s="42"/>
      <c r="H9" s="41" t="s">
        <v>36</v>
      </c>
    </row>
    <row r="10" s="26" customFormat="1" ht="66" customHeight="1" spans="1:8">
      <c r="A10" s="34">
        <v>8</v>
      </c>
      <c r="B10" s="34" t="s">
        <v>37</v>
      </c>
      <c r="C10" s="34" t="s">
        <v>38</v>
      </c>
      <c r="D10" s="34">
        <v>1</v>
      </c>
      <c r="E10" s="44"/>
      <c r="F10" s="34" t="s">
        <v>39</v>
      </c>
      <c r="G10" s="44"/>
      <c r="H10" s="41" t="s">
        <v>40</v>
      </c>
    </row>
    <row r="11" s="27" customFormat="1" ht="36" customHeight="1" spans="1:8">
      <c r="A11" s="37" t="s">
        <v>41</v>
      </c>
      <c r="B11" s="37"/>
      <c r="C11" s="38"/>
      <c r="D11" s="39">
        <f>SUM(D3:D10)</f>
        <v>12</v>
      </c>
      <c r="E11" s="45"/>
      <c r="F11" s="46"/>
      <c r="G11" s="38"/>
      <c r="H11" s="46"/>
    </row>
  </sheetData>
  <mergeCells count="4">
    <mergeCell ref="A1:H1"/>
    <mergeCell ref="A11:B11"/>
    <mergeCell ref="E3:E10"/>
    <mergeCell ref="G3:G10"/>
  </mergeCells>
  <conditionalFormatting sqref="C4">
    <cfRule type="duplicateValues" dxfId="0" priority="3"/>
  </conditionalFormatting>
  <conditionalFormatting sqref="C10">
    <cfRule type="duplicateValues" dxfId="0" priority="1"/>
  </conditionalFormatting>
  <conditionalFormatting sqref="C5:C6">
    <cfRule type="duplicateValues" dxfId="0" priority="2"/>
  </conditionalFormatting>
  <conditionalFormatting sqref="C1:C3 C11:C1048576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F23" workbookViewId="0">
      <selection activeCell="K27" sqref="K$1:K$1048576"/>
    </sheetView>
  </sheetViews>
  <sheetFormatPr defaultColWidth="9" defaultRowHeight="16.8"/>
  <cols>
    <col min="1" max="1" width="6.83653846153846" style="3" customWidth="1"/>
    <col min="2" max="2" width="18.0288461538462" style="3" customWidth="1"/>
    <col min="3" max="3" width="14.5" style="3" customWidth="1"/>
    <col min="4" max="4" width="19.0384615384615" style="3" customWidth="1"/>
    <col min="5" max="5" width="33.9038461538462" style="4" customWidth="1"/>
    <col min="6" max="6" width="8.88461538461539" style="3" customWidth="1"/>
    <col min="7" max="7" width="25.1923076923077" style="5" customWidth="1"/>
    <col min="8" max="8" width="27.8173076923077" style="3" customWidth="1"/>
    <col min="9" max="9" width="31.25" style="4" customWidth="1"/>
    <col min="10" max="10" width="59.9134615384615" style="4" customWidth="1"/>
    <col min="11" max="11" width="12.0769230769231" style="3" customWidth="1"/>
    <col min="12" max="26" width="9" style="3"/>
    <col min="27" max="16380" width="57.9519230769231" style="3"/>
    <col min="16381" max="16383" width="9" style="3"/>
  </cols>
  <sheetData>
    <row r="1" s="1" customFormat="1" ht="41" customHeight="1" spans="1:11">
      <c r="A1" s="6" t="s">
        <v>42</v>
      </c>
      <c r="B1" s="6"/>
      <c r="C1" s="6"/>
      <c r="D1" s="6"/>
      <c r="E1" s="13"/>
      <c r="F1" s="6"/>
      <c r="G1" s="14"/>
      <c r="H1" s="6"/>
      <c r="I1" s="13"/>
      <c r="J1" s="13"/>
      <c r="K1" s="6"/>
    </row>
    <row r="2" s="2" customFormat="1" ht="50" customHeight="1" spans="1:11">
      <c r="A2" s="7" t="s">
        <v>43</v>
      </c>
      <c r="B2" s="8" t="s">
        <v>44</v>
      </c>
      <c r="C2" s="8" t="s">
        <v>45</v>
      </c>
      <c r="D2" s="8" t="s">
        <v>46</v>
      </c>
      <c r="E2" s="7" t="s">
        <v>47</v>
      </c>
      <c r="F2" s="7" t="s">
        <v>48</v>
      </c>
      <c r="G2" s="7" t="s">
        <v>5</v>
      </c>
      <c r="H2" s="7" t="s">
        <v>49</v>
      </c>
      <c r="I2" s="8" t="s">
        <v>50</v>
      </c>
      <c r="J2" s="7" t="s">
        <v>51</v>
      </c>
      <c r="K2" s="7" t="s">
        <v>52</v>
      </c>
    </row>
    <row r="3" s="2" customFormat="1" ht="64" customHeight="1" spans="1:11">
      <c r="A3" s="9">
        <v>1</v>
      </c>
      <c r="B3" s="9" t="s">
        <v>53</v>
      </c>
      <c r="C3" s="10" t="s">
        <v>54</v>
      </c>
      <c r="D3" s="10" t="s">
        <v>55</v>
      </c>
      <c r="E3" s="15" t="s">
        <v>56</v>
      </c>
      <c r="F3" s="10">
        <v>1</v>
      </c>
      <c r="G3" s="16" t="s">
        <v>57</v>
      </c>
      <c r="H3" s="12" t="s">
        <v>58</v>
      </c>
      <c r="I3" s="9" t="s">
        <v>59</v>
      </c>
      <c r="J3" s="15" t="s">
        <v>60</v>
      </c>
      <c r="K3" s="9" t="s">
        <v>61</v>
      </c>
    </row>
    <row r="4" s="2" customFormat="1" ht="64" customHeight="1" spans="1:11">
      <c r="A4" s="9">
        <v>2</v>
      </c>
      <c r="B4" s="9"/>
      <c r="C4" s="9" t="s">
        <v>15</v>
      </c>
      <c r="D4" s="9" t="s">
        <v>62</v>
      </c>
      <c r="E4" s="15" t="s">
        <v>63</v>
      </c>
      <c r="F4" s="9">
        <v>1</v>
      </c>
      <c r="G4" s="16" t="s">
        <v>57</v>
      </c>
      <c r="H4" s="12" t="s">
        <v>58</v>
      </c>
      <c r="I4" s="9" t="s">
        <v>64</v>
      </c>
      <c r="J4" s="20" t="s">
        <v>65</v>
      </c>
      <c r="K4" s="9"/>
    </row>
    <row r="5" s="2" customFormat="1" ht="86" customHeight="1" spans="1:11">
      <c r="A5" s="9">
        <v>3</v>
      </c>
      <c r="B5" s="9"/>
      <c r="C5" s="9" t="s">
        <v>66</v>
      </c>
      <c r="D5" s="9" t="s">
        <v>67</v>
      </c>
      <c r="E5" s="17" t="s">
        <v>68</v>
      </c>
      <c r="F5" s="18">
        <v>2</v>
      </c>
      <c r="G5" s="16" t="s">
        <v>57</v>
      </c>
      <c r="H5" s="12" t="s">
        <v>58</v>
      </c>
      <c r="I5" s="9" t="s">
        <v>69</v>
      </c>
      <c r="J5" s="22" t="s">
        <v>70</v>
      </c>
      <c r="K5" s="9"/>
    </row>
    <row r="6" s="2" customFormat="1" ht="63" customHeight="1" spans="1:11">
      <c r="A6" s="9">
        <v>4</v>
      </c>
      <c r="B6" s="9"/>
      <c r="C6" s="9" t="s">
        <v>71</v>
      </c>
      <c r="D6" s="9" t="s">
        <v>72</v>
      </c>
      <c r="E6" s="17" t="s">
        <v>73</v>
      </c>
      <c r="F6" s="18">
        <v>1</v>
      </c>
      <c r="G6" s="16" t="s">
        <v>57</v>
      </c>
      <c r="H6" s="12" t="s">
        <v>74</v>
      </c>
      <c r="I6" s="9" t="s">
        <v>69</v>
      </c>
      <c r="J6" s="22" t="s">
        <v>75</v>
      </c>
      <c r="K6" s="9"/>
    </row>
    <row r="7" s="2" customFormat="1" ht="60" customHeight="1" spans="1:11">
      <c r="A7" s="9">
        <v>5</v>
      </c>
      <c r="B7" s="9"/>
      <c r="C7" s="9"/>
      <c r="D7" s="9" t="s">
        <v>76</v>
      </c>
      <c r="E7" s="15" t="s">
        <v>77</v>
      </c>
      <c r="F7" s="9">
        <v>1</v>
      </c>
      <c r="G7" s="16" t="s">
        <v>57</v>
      </c>
      <c r="H7" s="12" t="s">
        <v>74</v>
      </c>
      <c r="I7" s="9" t="s">
        <v>69</v>
      </c>
      <c r="J7" s="20" t="s">
        <v>78</v>
      </c>
      <c r="K7" s="9"/>
    </row>
    <row r="8" s="2" customFormat="1" ht="71" customHeight="1" spans="1:11">
      <c r="A8" s="9">
        <v>6</v>
      </c>
      <c r="B8" s="9"/>
      <c r="C8" s="10" t="s">
        <v>79</v>
      </c>
      <c r="D8" s="9" t="s">
        <v>80</v>
      </c>
      <c r="E8" s="15" t="s">
        <v>81</v>
      </c>
      <c r="F8" s="9">
        <v>1</v>
      </c>
      <c r="G8" s="16" t="s">
        <v>57</v>
      </c>
      <c r="H8" s="12" t="s">
        <v>74</v>
      </c>
      <c r="I8" s="12" t="s">
        <v>82</v>
      </c>
      <c r="J8" s="20" t="s">
        <v>83</v>
      </c>
      <c r="K8" s="9"/>
    </row>
    <row r="9" s="2" customFormat="1" ht="50" customHeight="1" spans="1:11">
      <c r="A9" s="10" t="s">
        <v>84</v>
      </c>
      <c r="B9" s="10"/>
      <c r="C9" s="10"/>
      <c r="D9" s="10"/>
      <c r="E9" s="10"/>
      <c r="F9" s="10">
        <f>SUM(F3:F8)</f>
        <v>7</v>
      </c>
      <c r="G9" s="7"/>
      <c r="H9" s="7"/>
      <c r="I9" s="8"/>
      <c r="J9" s="7"/>
      <c r="K9" s="7"/>
    </row>
    <row r="10" s="2" customFormat="1" ht="61" customHeight="1" spans="1:11">
      <c r="A10" s="10">
        <v>7</v>
      </c>
      <c r="B10" s="9" t="s">
        <v>85</v>
      </c>
      <c r="C10" s="9" t="s">
        <v>86</v>
      </c>
      <c r="D10" s="9" t="s">
        <v>87</v>
      </c>
      <c r="E10" s="15" t="s">
        <v>88</v>
      </c>
      <c r="F10" s="9">
        <v>1</v>
      </c>
      <c r="G10" s="16" t="s">
        <v>57</v>
      </c>
      <c r="H10" s="12" t="s">
        <v>58</v>
      </c>
      <c r="I10" s="9" t="s">
        <v>89</v>
      </c>
      <c r="J10" s="20" t="s">
        <v>90</v>
      </c>
      <c r="K10" s="9" t="s">
        <v>91</v>
      </c>
    </row>
    <row r="11" s="2" customFormat="1" ht="61" customHeight="1" spans="1:11">
      <c r="A11" s="10">
        <v>8</v>
      </c>
      <c r="B11" s="9" t="s">
        <v>92</v>
      </c>
      <c r="C11" s="11" t="s">
        <v>71</v>
      </c>
      <c r="D11" s="9" t="s">
        <v>93</v>
      </c>
      <c r="E11" s="15" t="s">
        <v>94</v>
      </c>
      <c r="F11" s="9">
        <v>1</v>
      </c>
      <c r="G11" s="16" t="s">
        <v>95</v>
      </c>
      <c r="H11" s="12" t="s">
        <v>74</v>
      </c>
      <c r="I11" s="9" t="s">
        <v>59</v>
      </c>
      <c r="J11" s="20" t="s">
        <v>96</v>
      </c>
      <c r="K11" s="9" t="s">
        <v>97</v>
      </c>
    </row>
    <row r="12" s="2" customFormat="1" ht="60" customHeight="1" spans="1:11">
      <c r="A12" s="10">
        <v>9</v>
      </c>
      <c r="B12" s="9" t="s">
        <v>98</v>
      </c>
      <c r="C12" s="10" t="s">
        <v>71</v>
      </c>
      <c r="D12" s="10" t="s">
        <v>99</v>
      </c>
      <c r="E12" s="15" t="s">
        <v>100</v>
      </c>
      <c r="F12" s="10">
        <v>1</v>
      </c>
      <c r="G12" s="16" t="s">
        <v>95</v>
      </c>
      <c r="H12" s="12" t="s">
        <v>58</v>
      </c>
      <c r="I12" s="9" t="s">
        <v>69</v>
      </c>
      <c r="J12" s="20" t="s">
        <v>101</v>
      </c>
      <c r="K12" s="9" t="s">
        <v>102</v>
      </c>
    </row>
    <row r="13" s="2" customFormat="1" ht="60" customHeight="1" spans="1:11">
      <c r="A13" s="10">
        <v>10</v>
      </c>
      <c r="B13" s="9"/>
      <c r="C13" s="10"/>
      <c r="D13" s="10" t="s">
        <v>103</v>
      </c>
      <c r="E13" s="15" t="s">
        <v>104</v>
      </c>
      <c r="F13" s="10">
        <v>1</v>
      </c>
      <c r="G13" s="16" t="s">
        <v>95</v>
      </c>
      <c r="H13" s="12" t="s">
        <v>74</v>
      </c>
      <c r="I13" s="9" t="s">
        <v>69</v>
      </c>
      <c r="J13" s="20" t="s">
        <v>105</v>
      </c>
      <c r="K13" s="9"/>
    </row>
    <row r="14" s="2" customFormat="1" ht="60" customHeight="1" spans="1:11">
      <c r="A14" s="10">
        <v>11</v>
      </c>
      <c r="B14" s="9" t="s">
        <v>106</v>
      </c>
      <c r="C14" s="10" t="s">
        <v>71</v>
      </c>
      <c r="D14" s="9" t="s">
        <v>107</v>
      </c>
      <c r="E14" s="15" t="s">
        <v>108</v>
      </c>
      <c r="F14" s="10">
        <v>1</v>
      </c>
      <c r="G14" s="16" t="s">
        <v>95</v>
      </c>
      <c r="H14" s="12" t="s">
        <v>74</v>
      </c>
      <c r="I14" s="9" t="s">
        <v>69</v>
      </c>
      <c r="J14" s="20" t="s">
        <v>109</v>
      </c>
      <c r="K14" s="9" t="s">
        <v>110</v>
      </c>
    </row>
    <row r="15" s="2" customFormat="1" ht="60" customHeight="1" spans="1:11">
      <c r="A15" s="10">
        <v>12</v>
      </c>
      <c r="B15" s="9" t="s">
        <v>111</v>
      </c>
      <c r="C15" s="10" t="s">
        <v>71</v>
      </c>
      <c r="D15" s="9" t="s">
        <v>80</v>
      </c>
      <c r="E15" s="15" t="s">
        <v>81</v>
      </c>
      <c r="F15" s="10">
        <v>1</v>
      </c>
      <c r="G15" s="16" t="s">
        <v>95</v>
      </c>
      <c r="H15" s="12" t="s">
        <v>74</v>
      </c>
      <c r="I15" s="12" t="s">
        <v>82</v>
      </c>
      <c r="J15" s="20" t="s">
        <v>112</v>
      </c>
      <c r="K15" s="9" t="s">
        <v>113</v>
      </c>
    </row>
    <row r="16" s="2" customFormat="1" ht="60" customHeight="1" spans="1:11">
      <c r="A16" s="10">
        <v>13</v>
      </c>
      <c r="B16" s="9" t="s">
        <v>114</v>
      </c>
      <c r="C16" s="10" t="s">
        <v>71</v>
      </c>
      <c r="D16" s="9" t="s">
        <v>107</v>
      </c>
      <c r="E16" s="15" t="s">
        <v>108</v>
      </c>
      <c r="F16" s="10">
        <v>1</v>
      </c>
      <c r="G16" s="16" t="s">
        <v>95</v>
      </c>
      <c r="H16" s="12" t="s">
        <v>74</v>
      </c>
      <c r="I16" s="9" t="s">
        <v>69</v>
      </c>
      <c r="J16" s="20" t="s">
        <v>115</v>
      </c>
      <c r="K16" s="9" t="s">
        <v>116</v>
      </c>
    </row>
    <row r="17" s="2" customFormat="1" ht="60" customHeight="1" spans="1:11">
      <c r="A17" s="10">
        <v>14</v>
      </c>
      <c r="B17" s="9"/>
      <c r="C17" s="10"/>
      <c r="D17" s="9" t="s">
        <v>117</v>
      </c>
      <c r="E17" s="15" t="s">
        <v>118</v>
      </c>
      <c r="F17" s="9">
        <v>1</v>
      </c>
      <c r="G17" s="16" t="s">
        <v>95</v>
      </c>
      <c r="H17" s="12" t="s">
        <v>74</v>
      </c>
      <c r="I17" s="9" t="s">
        <v>69</v>
      </c>
      <c r="J17" s="20" t="s">
        <v>119</v>
      </c>
      <c r="K17" s="9"/>
    </row>
    <row r="18" s="2" customFormat="1" ht="60" customHeight="1" spans="1:11">
      <c r="A18" s="10">
        <v>15</v>
      </c>
      <c r="B18" s="9"/>
      <c r="C18" s="10"/>
      <c r="D18" s="10" t="s">
        <v>103</v>
      </c>
      <c r="E18" s="15" t="s">
        <v>104</v>
      </c>
      <c r="F18" s="9">
        <v>1</v>
      </c>
      <c r="G18" s="16" t="s">
        <v>95</v>
      </c>
      <c r="H18" s="12" t="s">
        <v>74</v>
      </c>
      <c r="I18" s="9" t="s">
        <v>69</v>
      </c>
      <c r="J18" s="20" t="s">
        <v>105</v>
      </c>
      <c r="K18" s="9"/>
    </row>
    <row r="19" s="2" customFormat="1" ht="60" customHeight="1" spans="1:11">
      <c r="A19" s="10">
        <v>16</v>
      </c>
      <c r="B19" s="9" t="s">
        <v>120</v>
      </c>
      <c r="C19" s="10" t="s">
        <v>71</v>
      </c>
      <c r="D19" s="10" t="s">
        <v>103</v>
      </c>
      <c r="E19" s="15" t="s">
        <v>104</v>
      </c>
      <c r="F19" s="9">
        <v>1</v>
      </c>
      <c r="G19" s="16" t="s">
        <v>95</v>
      </c>
      <c r="H19" s="12" t="s">
        <v>74</v>
      </c>
      <c r="I19" s="9" t="s">
        <v>69</v>
      </c>
      <c r="J19" s="20" t="s">
        <v>105</v>
      </c>
      <c r="K19" s="9" t="s">
        <v>121</v>
      </c>
    </row>
    <row r="20" s="2" customFormat="1" ht="60" customHeight="1" spans="1:11">
      <c r="A20" s="10">
        <v>17</v>
      </c>
      <c r="B20" s="9"/>
      <c r="C20" s="10"/>
      <c r="D20" s="10" t="s">
        <v>122</v>
      </c>
      <c r="E20" s="19" t="s">
        <v>123</v>
      </c>
      <c r="F20" s="10">
        <v>1</v>
      </c>
      <c r="G20" s="10" t="s">
        <v>95</v>
      </c>
      <c r="H20" s="12" t="s">
        <v>74</v>
      </c>
      <c r="I20" s="9" t="s">
        <v>69</v>
      </c>
      <c r="J20" s="20" t="s">
        <v>124</v>
      </c>
      <c r="K20" s="9"/>
    </row>
    <row r="21" s="2" customFormat="1" ht="56" customHeight="1" spans="1:11">
      <c r="A21" s="10">
        <v>18</v>
      </c>
      <c r="B21" s="9" t="s">
        <v>125</v>
      </c>
      <c r="C21" s="10" t="s">
        <v>71</v>
      </c>
      <c r="D21" s="10" t="s">
        <v>99</v>
      </c>
      <c r="E21" s="15" t="s">
        <v>100</v>
      </c>
      <c r="F21" s="10">
        <v>1</v>
      </c>
      <c r="G21" s="16" t="s">
        <v>95</v>
      </c>
      <c r="H21" s="12" t="s">
        <v>58</v>
      </c>
      <c r="I21" s="9" t="s">
        <v>69</v>
      </c>
      <c r="J21" s="20" t="s">
        <v>101</v>
      </c>
      <c r="K21" s="9" t="s">
        <v>126</v>
      </c>
    </row>
    <row r="22" s="2" customFormat="1" ht="56" customHeight="1" spans="1:11">
      <c r="A22" s="10">
        <v>19</v>
      </c>
      <c r="B22" s="9"/>
      <c r="C22" s="10"/>
      <c r="D22" s="9" t="s">
        <v>107</v>
      </c>
      <c r="E22" s="15" t="s">
        <v>108</v>
      </c>
      <c r="F22" s="10">
        <v>1</v>
      </c>
      <c r="G22" s="16" t="s">
        <v>95</v>
      </c>
      <c r="H22" s="12" t="s">
        <v>74</v>
      </c>
      <c r="I22" s="9" t="s">
        <v>69</v>
      </c>
      <c r="J22" s="20" t="s">
        <v>109</v>
      </c>
      <c r="K22" s="9"/>
    </row>
    <row r="23" s="2" customFormat="1" ht="56" customHeight="1" spans="1:11">
      <c r="A23" s="10">
        <v>20</v>
      </c>
      <c r="B23" s="9"/>
      <c r="C23" s="10"/>
      <c r="D23" s="9" t="s">
        <v>80</v>
      </c>
      <c r="E23" s="15" t="s">
        <v>81</v>
      </c>
      <c r="F23" s="10">
        <v>1</v>
      </c>
      <c r="G23" s="16" t="s">
        <v>95</v>
      </c>
      <c r="H23" s="12" t="s">
        <v>74</v>
      </c>
      <c r="I23" s="12" t="s">
        <v>82</v>
      </c>
      <c r="J23" s="20" t="s">
        <v>112</v>
      </c>
      <c r="K23" s="9"/>
    </row>
    <row r="24" s="2" customFormat="1" ht="59" customHeight="1" spans="1:11">
      <c r="A24" s="10">
        <v>21</v>
      </c>
      <c r="B24" s="9"/>
      <c r="C24" s="11" t="s">
        <v>86</v>
      </c>
      <c r="D24" s="9" t="s">
        <v>127</v>
      </c>
      <c r="E24" s="15" t="s">
        <v>63</v>
      </c>
      <c r="F24" s="9">
        <v>1</v>
      </c>
      <c r="G24" s="16" t="s">
        <v>57</v>
      </c>
      <c r="H24" s="12" t="s">
        <v>58</v>
      </c>
      <c r="I24" s="9" t="s">
        <v>64</v>
      </c>
      <c r="J24" s="20" t="s">
        <v>128</v>
      </c>
      <c r="K24" s="9"/>
    </row>
    <row r="25" s="2" customFormat="1" ht="59" customHeight="1" spans="1:11">
      <c r="A25" s="10">
        <v>22</v>
      </c>
      <c r="B25" s="9" t="s">
        <v>129</v>
      </c>
      <c r="C25" s="10" t="s">
        <v>71</v>
      </c>
      <c r="D25" s="9" t="s">
        <v>107</v>
      </c>
      <c r="E25" s="15" t="s">
        <v>108</v>
      </c>
      <c r="F25" s="10">
        <v>1</v>
      </c>
      <c r="G25" s="16" t="s">
        <v>95</v>
      </c>
      <c r="H25" s="12" t="s">
        <v>74</v>
      </c>
      <c r="I25" s="9" t="s">
        <v>69</v>
      </c>
      <c r="J25" s="20" t="s">
        <v>109</v>
      </c>
      <c r="K25" s="9" t="s">
        <v>130</v>
      </c>
    </row>
    <row r="26" s="2" customFormat="1" ht="59" customHeight="1" spans="1:11">
      <c r="A26" s="10">
        <v>23</v>
      </c>
      <c r="B26" s="9"/>
      <c r="C26" s="10"/>
      <c r="D26" s="10" t="s">
        <v>103</v>
      </c>
      <c r="E26" s="15" t="s">
        <v>104</v>
      </c>
      <c r="F26" s="9">
        <v>1</v>
      </c>
      <c r="G26" s="16" t="s">
        <v>95</v>
      </c>
      <c r="H26" s="12" t="s">
        <v>74</v>
      </c>
      <c r="I26" s="9" t="s">
        <v>69</v>
      </c>
      <c r="J26" s="20" t="s">
        <v>105</v>
      </c>
      <c r="K26" s="9"/>
    </row>
    <row r="27" s="2" customFormat="1" ht="59" customHeight="1" spans="1:11">
      <c r="A27" s="10">
        <v>24</v>
      </c>
      <c r="B27" s="9" t="s">
        <v>131</v>
      </c>
      <c r="C27" s="11" t="s">
        <v>132</v>
      </c>
      <c r="D27" s="9" t="s">
        <v>133</v>
      </c>
      <c r="E27" s="20" t="s">
        <v>134</v>
      </c>
      <c r="F27" s="11">
        <v>1</v>
      </c>
      <c r="G27" s="16" t="s">
        <v>95</v>
      </c>
      <c r="H27" s="12" t="s">
        <v>74</v>
      </c>
      <c r="I27" s="12" t="s">
        <v>59</v>
      </c>
      <c r="J27" s="20" t="s">
        <v>135</v>
      </c>
      <c r="K27" s="23" t="s">
        <v>136</v>
      </c>
    </row>
    <row r="28" s="2" customFormat="1" ht="59" customHeight="1" spans="1:11">
      <c r="A28" s="10">
        <v>25</v>
      </c>
      <c r="B28" s="9"/>
      <c r="C28" s="11" t="s">
        <v>15</v>
      </c>
      <c r="D28" s="9" t="s">
        <v>137</v>
      </c>
      <c r="E28" s="20" t="s">
        <v>138</v>
      </c>
      <c r="F28" s="11">
        <v>1</v>
      </c>
      <c r="G28" s="16" t="s">
        <v>57</v>
      </c>
      <c r="H28" s="12" t="s">
        <v>74</v>
      </c>
      <c r="I28" s="12" t="s">
        <v>59</v>
      </c>
      <c r="J28" s="20" t="s">
        <v>128</v>
      </c>
      <c r="K28" s="23"/>
    </row>
    <row r="29" s="2" customFormat="1" ht="59" customHeight="1" spans="1:11">
      <c r="A29" s="10">
        <v>26</v>
      </c>
      <c r="B29" s="9"/>
      <c r="C29" s="11" t="s">
        <v>139</v>
      </c>
      <c r="D29" s="9" t="s">
        <v>140</v>
      </c>
      <c r="E29" s="20" t="s">
        <v>141</v>
      </c>
      <c r="F29" s="11">
        <v>1</v>
      </c>
      <c r="G29" s="16" t="s">
        <v>95</v>
      </c>
      <c r="H29" s="12" t="s">
        <v>74</v>
      </c>
      <c r="I29" s="12" t="s">
        <v>82</v>
      </c>
      <c r="J29" s="20" t="s">
        <v>142</v>
      </c>
      <c r="K29" s="23"/>
    </row>
    <row r="30" s="2" customFormat="1" ht="59" customHeight="1" spans="1:11">
      <c r="A30" s="10">
        <v>27</v>
      </c>
      <c r="B30" s="9"/>
      <c r="C30" s="12" t="s">
        <v>143</v>
      </c>
      <c r="D30" s="9" t="s">
        <v>144</v>
      </c>
      <c r="E30" s="20" t="s">
        <v>145</v>
      </c>
      <c r="F30" s="11">
        <v>1</v>
      </c>
      <c r="G30" s="16" t="s">
        <v>95</v>
      </c>
      <c r="H30" s="12" t="s">
        <v>74</v>
      </c>
      <c r="I30" s="12" t="s">
        <v>59</v>
      </c>
      <c r="J30" s="20" t="s">
        <v>146</v>
      </c>
      <c r="K30" s="23"/>
    </row>
    <row r="31" s="2" customFormat="1" ht="59" customHeight="1" spans="1:11">
      <c r="A31" s="10">
        <v>28</v>
      </c>
      <c r="B31" s="9"/>
      <c r="C31" s="12" t="s">
        <v>147</v>
      </c>
      <c r="D31" s="9" t="s">
        <v>148</v>
      </c>
      <c r="E31" s="20" t="s">
        <v>149</v>
      </c>
      <c r="F31" s="11">
        <v>2</v>
      </c>
      <c r="G31" s="16" t="s">
        <v>95</v>
      </c>
      <c r="H31" s="12" t="s">
        <v>74</v>
      </c>
      <c r="I31" s="12" t="s">
        <v>150</v>
      </c>
      <c r="J31" s="20" t="s">
        <v>151</v>
      </c>
      <c r="K31" s="23"/>
    </row>
    <row r="32" s="2" customFormat="1" ht="59" customHeight="1" spans="1:11">
      <c r="A32" s="10">
        <v>29</v>
      </c>
      <c r="B32" s="9"/>
      <c r="C32" s="12"/>
      <c r="D32" s="9" t="s">
        <v>152</v>
      </c>
      <c r="E32" s="20" t="s">
        <v>153</v>
      </c>
      <c r="F32" s="11">
        <v>3</v>
      </c>
      <c r="G32" s="12" t="s">
        <v>154</v>
      </c>
      <c r="H32" s="12" t="s">
        <v>74</v>
      </c>
      <c r="I32" s="12" t="s">
        <v>59</v>
      </c>
      <c r="J32" s="20" t="s">
        <v>155</v>
      </c>
      <c r="K32" s="23"/>
    </row>
    <row r="33" s="2" customFormat="1" ht="59" customHeight="1" spans="1:11">
      <c r="A33" s="10">
        <v>30</v>
      </c>
      <c r="B33" s="9"/>
      <c r="C33" s="12"/>
      <c r="D33" s="9" t="s">
        <v>156</v>
      </c>
      <c r="E33" s="20" t="s">
        <v>157</v>
      </c>
      <c r="F33" s="11">
        <v>3</v>
      </c>
      <c r="G33" s="12" t="s">
        <v>154</v>
      </c>
      <c r="H33" s="12" t="s">
        <v>74</v>
      </c>
      <c r="I33" s="12" t="s">
        <v>59</v>
      </c>
      <c r="J33" s="20" t="s">
        <v>155</v>
      </c>
      <c r="K33" s="23"/>
    </row>
    <row r="34" s="2" customFormat="1" ht="53" customHeight="1" spans="1:11">
      <c r="A34" s="10">
        <v>31</v>
      </c>
      <c r="B34" s="9"/>
      <c r="C34" s="12"/>
      <c r="D34" s="9" t="s">
        <v>158</v>
      </c>
      <c r="E34" s="15" t="s">
        <v>157</v>
      </c>
      <c r="F34" s="9">
        <v>3</v>
      </c>
      <c r="G34" s="12" t="s">
        <v>159</v>
      </c>
      <c r="H34" s="12" t="s">
        <v>74</v>
      </c>
      <c r="I34" s="12" t="s">
        <v>59</v>
      </c>
      <c r="J34" s="20" t="s">
        <v>155</v>
      </c>
      <c r="K34" s="23"/>
    </row>
    <row r="35" s="2" customFormat="1" ht="39.95" customHeight="1" spans="1:11">
      <c r="A35" s="9" t="s">
        <v>160</v>
      </c>
      <c r="B35" s="9"/>
      <c r="C35" s="9"/>
      <c r="D35" s="9"/>
      <c r="E35" s="15"/>
      <c r="F35" s="9">
        <f>SUM(F10:F34)</f>
        <v>32</v>
      </c>
      <c r="G35" s="12"/>
      <c r="H35" s="11"/>
      <c r="I35" s="20"/>
      <c r="J35" s="20"/>
      <c r="K35" s="12"/>
    </row>
    <row r="36" s="3" customFormat="1" ht="35.1" customHeight="1" spans="1:11">
      <c r="A36" s="9" t="s">
        <v>41</v>
      </c>
      <c r="B36" s="9"/>
      <c r="C36" s="9"/>
      <c r="D36" s="9"/>
      <c r="E36" s="15"/>
      <c r="F36" s="9">
        <f>F9+F35</f>
        <v>39</v>
      </c>
      <c r="G36" s="12"/>
      <c r="H36" s="11"/>
      <c r="I36" s="20"/>
      <c r="J36" s="20"/>
      <c r="K36" s="12"/>
    </row>
    <row r="37" s="3" customFormat="1" spans="5:10">
      <c r="E37" s="4"/>
      <c r="F37" s="3"/>
      <c r="G37" s="5"/>
      <c r="H37" s="3"/>
      <c r="I37" s="4"/>
      <c r="J37" s="4"/>
    </row>
    <row r="38" s="3" customFormat="1" spans="5:10">
      <c r="E38" s="4"/>
      <c r="F38" s="3"/>
      <c r="G38" s="5"/>
      <c r="H38" s="3"/>
      <c r="I38" s="4"/>
      <c r="J38" s="4"/>
    </row>
    <row r="39" s="3" customFormat="1" spans="5:10">
      <c r="E39" s="4"/>
      <c r="F39" s="3"/>
      <c r="G39" s="5"/>
      <c r="H39" s="3"/>
      <c r="I39" s="4"/>
      <c r="J39" s="4"/>
    </row>
    <row r="40" s="3" customFormat="1" spans="5:10">
      <c r="E40" s="4"/>
      <c r="F40" s="3"/>
      <c r="G40" s="5"/>
      <c r="H40" s="3"/>
      <c r="I40" s="4"/>
      <c r="J40" s="4"/>
    </row>
    <row r="41" s="3" customFormat="1" spans="5:10">
      <c r="E41" s="4"/>
      <c r="F41" s="3"/>
      <c r="G41" s="5"/>
      <c r="H41" s="3"/>
      <c r="I41" s="4"/>
      <c r="J41" s="4"/>
    </row>
    <row r="42" s="3" customFormat="1" spans="5:10">
      <c r="E42" s="4"/>
      <c r="F42" s="3"/>
      <c r="G42" s="5"/>
      <c r="H42" s="3"/>
      <c r="I42" s="4"/>
      <c r="J42" s="4"/>
    </row>
    <row r="43" s="3" customFormat="1" spans="5:10">
      <c r="E43" s="4"/>
      <c r="F43" s="3"/>
      <c r="G43" s="5"/>
      <c r="H43" s="3"/>
      <c r="I43" s="4"/>
      <c r="J43" s="4"/>
    </row>
    <row r="44" s="3" customFormat="1" spans="5:10">
      <c r="E44" s="4"/>
      <c r="F44" s="3"/>
      <c r="G44" s="5"/>
      <c r="H44" s="3"/>
      <c r="I44" s="4"/>
      <c r="J44" s="4"/>
    </row>
    <row r="45" s="3" customFormat="1" spans="5:10">
      <c r="E45" s="4"/>
      <c r="F45" s="3"/>
      <c r="G45" s="5"/>
      <c r="H45" s="3"/>
      <c r="I45" s="4"/>
      <c r="J45" s="4"/>
    </row>
    <row r="46" s="3" customFormat="1" spans="5:10">
      <c r="E46" s="4"/>
      <c r="F46" s="3"/>
      <c r="G46" s="5"/>
      <c r="H46" s="3"/>
      <c r="I46" s="4"/>
      <c r="J46" s="4"/>
    </row>
    <row r="47" s="3" customFormat="1" spans="5:10">
      <c r="E47" s="4"/>
      <c r="F47" s="3"/>
      <c r="G47" s="5"/>
      <c r="H47" s="3"/>
      <c r="I47" s="4"/>
      <c r="J47" s="4"/>
    </row>
    <row r="48" s="3" customFormat="1" spans="5:10">
      <c r="E48" s="4"/>
      <c r="F48" s="3"/>
      <c r="G48" s="5"/>
      <c r="H48" s="3"/>
      <c r="I48" s="4"/>
      <c r="J48" s="4"/>
    </row>
    <row r="49" s="3" customFormat="1" ht="17.6" spans="5:10">
      <c r="E49" s="4"/>
      <c r="F49" s="3"/>
      <c r="G49" s="5"/>
      <c r="H49" s="21"/>
      <c r="I49" s="4"/>
      <c r="J49" s="4"/>
    </row>
    <row r="50" s="3" customFormat="1" ht="17.6" spans="5:10">
      <c r="E50" s="4"/>
      <c r="F50" s="3"/>
      <c r="G50" s="5"/>
      <c r="H50" s="21"/>
      <c r="I50" s="4"/>
      <c r="J50" s="4"/>
    </row>
    <row r="51" s="3" customFormat="1" ht="17.6" spans="5:10">
      <c r="E51" s="4"/>
      <c r="F51" s="3"/>
      <c r="G51" s="5"/>
      <c r="H51" s="21"/>
      <c r="I51" s="4"/>
      <c r="J51" s="4"/>
    </row>
    <row r="52" s="3" customFormat="1" ht="17.6" spans="5:10">
      <c r="E52" s="4"/>
      <c r="F52" s="3"/>
      <c r="G52" s="5"/>
      <c r="H52" s="21"/>
      <c r="I52" s="4"/>
      <c r="J52" s="4"/>
    </row>
    <row r="53" s="3" customFormat="1" ht="17.6" spans="5:10">
      <c r="E53" s="4"/>
      <c r="F53" s="3"/>
      <c r="G53" s="5"/>
      <c r="H53" s="21"/>
      <c r="I53" s="4"/>
      <c r="J53" s="4"/>
    </row>
    <row r="54" s="3" customFormat="1" ht="17.6" spans="5:10">
      <c r="E54" s="4"/>
      <c r="F54" s="3"/>
      <c r="G54" s="5"/>
      <c r="H54" s="21"/>
      <c r="I54" s="4"/>
      <c r="J54" s="4"/>
    </row>
    <row r="55" s="3" customFormat="1" ht="17.6" spans="5:10">
      <c r="E55" s="4"/>
      <c r="F55" s="3"/>
      <c r="G55" s="5"/>
      <c r="H55" s="21"/>
      <c r="I55" s="4"/>
      <c r="J55" s="4"/>
    </row>
    <row r="56" s="3" customFormat="1" ht="17.6" spans="5:10">
      <c r="E56" s="4"/>
      <c r="F56" s="3"/>
      <c r="G56" s="5"/>
      <c r="H56" s="21"/>
      <c r="I56" s="4"/>
      <c r="J56" s="4"/>
    </row>
    <row r="57" s="3" customFormat="1" ht="17.6" spans="5:10">
      <c r="E57" s="4"/>
      <c r="F57" s="3"/>
      <c r="G57" s="5"/>
      <c r="H57" s="21"/>
      <c r="I57" s="4"/>
      <c r="J57" s="4"/>
    </row>
    <row r="58" s="3" customFormat="1" ht="17.6" spans="5:10">
      <c r="E58" s="4"/>
      <c r="F58" s="3"/>
      <c r="G58" s="5"/>
      <c r="H58" s="21"/>
      <c r="I58" s="4"/>
      <c r="J58" s="4"/>
    </row>
    <row r="59" s="3" customFormat="1" ht="17.6" spans="5:10">
      <c r="E59" s="4"/>
      <c r="F59" s="3"/>
      <c r="G59" s="5"/>
      <c r="H59" s="21"/>
      <c r="I59" s="4"/>
      <c r="J59" s="4"/>
    </row>
    <row r="60" s="3" customFormat="1" ht="17.6" spans="5:10">
      <c r="E60" s="4"/>
      <c r="F60" s="3"/>
      <c r="G60" s="5"/>
      <c r="H60" s="21"/>
      <c r="I60" s="4"/>
      <c r="J60" s="4"/>
    </row>
    <row r="61" s="3" customFormat="1" ht="17.6" spans="5:10">
      <c r="E61" s="4"/>
      <c r="F61" s="3"/>
      <c r="G61" s="5"/>
      <c r="H61" s="21"/>
      <c r="I61" s="4"/>
      <c r="J61" s="4"/>
    </row>
    <row r="62" s="3" customFormat="1" ht="17.6" spans="5:10">
      <c r="E62" s="4"/>
      <c r="F62" s="3"/>
      <c r="G62" s="5"/>
      <c r="H62" s="21"/>
      <c r="I62" s="4"/>
      <c r="J62" s="4"/>
    </row>
    <row r="63" s="3" customFormat="1" ht="17.6" spans="5:10">
      <c r="E63" s="4"/>
      <c r="F63" s="3"/>
      <c r="G63" s="5"/>
      <c r="H63" s="21"/>
      <c r="I63" s="4"/>
      <c r="J63" s="4"/>
    </row>
    <row r="64" s="3" customFormat="1" spans="5:10">
      <c r="E64" s="4"/>
      <c r="F64" s="3"/>
      <c r="G64" s="5"/>
      <c r="H64" s="2"/>
      <c r="I64" s="4"/>
      <c r="J64" s="4"/>
    </row>
  </sheetData>
  <mergeCells count="25">
    <mergeCell ref="A1:K1"/>
    <mergeCell ref="A9:E9"/>
    <mergeCell ref="A35:E35"/>
    <mergeCell ref="A36:E36"/>
    <mergeCell ref="B3:B8"/>
    <mergeCell ref="B12:B13"/>
    <mergeCell ref="B16:B18"/>
    <mergeCell ref="B19:B20"/>
    <mergeCell ref="B21:B24"/>
    <mergeCell ref="B25:B26"/>
    <mergeCell ref="B27:B34"/>
    <mergeCell ref="C6:C7"/>
    <mergeCell ref="C12:C13"/>
    <mergeCell ref="C16:C18"/>
    <mergeCell ref="C19:C20"/>
    <mergeCell ref="C21:C23"/>
    <mergeCell ref="C25:C26"/>
    <mergeCell ref="C31:C34"/>
    <mergeCell ref="K3:K8"/>
    <mergeCell ref="K12:K13"/>
    <mergeCell ref="K16:K18"/>
    <mergeCell ref="K19:K20"/>
    <mergeCell ref="K21:K24"/>
    <mergeCell ref="K25:K26"/>
    <mergeCell ref="K27:K34"/>
  </mergeCells>
  <dataValidations count="1">
    <dataValidation type="list" allowBlank="1" showInputMessage="1" showErrorMessage="1" sqref="F37:F50">
      <formula1>"1.增加编制,2.储备人力,3.离职补充,4.短期需求,5.其他"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集团总部</vt:lpstr>
      <vt:lpstr>子企业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谢源</dc:creator>
  <cp:lastModifiedBy>WPS_1644377111</cp:lastModifiedBy>
  <dcterms:created xsi:type="dcterms:W3CDTF">2025-09-20T10:29:00Z</dcterms:created>
  <dcterms:modified xsi:type="dcterms:W3CDTF">2025-09-23T12:27:16Z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2052-7.5.1.8994</vt:lpwstr>
  </property>
  <property fmtid="{D5CDD505-2E9C-101B-9397-08002B2CF9AE}" pid="3" name="ICV">
    <vt:lpwstr>D36CD2E19D028DFFA421D268E25D5826_43</vt:lpwstr>
  </property>
</Properties>
</file>